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 activeTab="1"/>
  </bookViews>
  <sheets>
    <sheet name="行政许可情况" sheetId="1" r:id="rId1"/>
    <sheet name="行政执法情况" sheetId="2" r:id="rId2"/>
  </sheets>
  <definedNames>
    <definedName name="_xlnm.Print_Area" localSheetId="1">行政执法情况!$A$1:$K$20</definedName>
  </definedNames>
  <calcPr calcId="144525"/>
</workbook>
</file>

<file path=xl/sharedStrings.xml><?xml version="1.0" encoding="utf-8"?>
<sst xmlns="http://schemas.openxmlformats.org/spreadsheetml/2006/main" count="68" uniqueCount="59">
  <si>
    <t>附表1</t>
  </si>
  <si>
    <t>水利部2019年度行政许可事项办理情况统计表</t>
  </si>
  <si>
    <t>序号</t>
  </si>
  <si>
    <t>审批事项</t>
  </si>
  <si>
    <t>办结数量</t>
  </si>
  <si>
    <t>办理单位</t>
  </si>
  <si>
    <t>项目代码</t>
  </si>
  <si>
    <t>项目名称</t>
  </si>
  <si>
    <t>部机关</t>
  </si>
  <si>
    <t>长江委</t>
  </si>
  <si>
    <t>黄委</t>
  </si>
  <si>
    <t>淮委</t>
  </si>
  <si>
    <t>海委</t>
  </si>
  <si>
    <t>珠江委</t>
  </si>
  <si>
    <t>松辽委</t>
  </si>
  <si>
    <t>太湖局</t>
  </si>
  <si>
    <t>水工程建设规划同意书审核</t>
  </si>
  <si>
    <t>不同行政区域边界水工程批准</t>
  </si>
  <si>
    <t>水利基建项目初步设计文件审批</t>
  </si>
  <si>
    <t>取水许可</t>
  </si>
  <si>
    <t>江河、湖泊新建、改建或者扩大排污口审核</t>
  </si>
  <si>
    <t>非防洪建设项目洪水影响评价报告审批</t>
  </si>
  <si>
    <t>河道管理范围内建设项目工程建设方案审批</t>
  </si>
  <si>
    <t>河道管理范围内有关活动（不含河道采砂）审批</t>
  </si>
  <si>
    <t>河道采砂许可</t>
  </si>
  <si>
    <t>长江河道采砂许可</t>
  </si>
  <si>
    <t>生产建设项目水土保持方案审批</t>
  </si>
  <si>
    <t>外国组织或个人在华从事水文活动的审批</t>
  </si>
  <si>
    <t>国家基本水文测站设立和调整审批</t>
  </si>
  <si>
    <t>专用水文测站的审批</t>
  </si>
  <si>
    <t>国家基本水文测站上下游建设影响水文监测工程的审批</t>
  </si>
  <si>
    <t>水利工程建设监理单位资质认定（新申请、增项、晋升）</t>
  </si>
  <si>
    <t>水利工程建设监理单位资质认定（延续）</t>
  </si>
  <si>
    <t>水利工程质量检测单位甲级资质认定（申报）</t>
  </si>
  <si>
    <t>水利工程质量检测单位甲级资质认定（延续）</t>
  </si>
  <si>
    <t>合  计</t>
  </si>
  <si>
    <t>附表2</t>
  </si>
  <si>
    <t>水利部2019年度行政执法情况统计表</t>
  </si>
  <si>
    <t>事项</t>
  </si>
  <si>
    <t>实施单位</t>
  </si>
  <si>
    <t>查处案件数量</t>
  </si>
  <si>
    <t>案件类型</t>
  </si>
  <si>
    <t>河湖</t>
  </si>
  <si>
    <t>水工程</t>
  </si>
  <si>
    <t>水资源</t>
  </si>
  <si>
    <t>水土保持</t>
  </si>
  <si>
    <t>水务</t>
  </si>
  <si>
    <t>水文</t>
  </si>
  <si>
    <t>建设管理</t>
  </si>
  <si>
    <t>其他</t>
  </si>
  <si>
    <t>巡查工作量</t>
  </si>
  <si>
    <t>巡查河道长度（公里）</t>
  </si>
  <si>
    <t>巡查水域面积（平方公里）</t>
  </si>
  <si>
    <t>巡查监管对象个数（个）</t>
  </si>
  <si>
    <t>出动执法力量</t>
  </si>
  <si>
    <t>人员（人次）</t>
  </si>
  <si>
    <t>车辆（车次）</t>
  </si>
  <si>
    <t>船只（航次）</t>
  </si>
  <si>
    <t>现场制止违法行为次数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</si>
</sst>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1"/>
      <color theme="1"/>
      <name val="仿宋_GB2312"/>
      <charset val="134"/>
    </font>
    <font>
      <b/>
      <sz val="12"/>
      <color theme="1"/>
      <name val="Times New Roman"/>
      <charset val="134"/>
    </font>
    <font>
      <sz val="10.5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0"/>
      <name val="黑体"/>
      <charset val="134"/>
    </font>
    <font>
      <sz val="12"/>
      <name val="黑体"/>
      <charset val="134"/>
    </font>
    <font>
      <sz val="10"/>
      <color indexed="0"/>
      <name val="黑体"/>
      <charset val="134"/>
    </font>
    <font>
      <sz val="9"/>
      <color indexed="0"/>
      <name val="黑体"/>
      <charset val="134"/>
    </font>
    <font>
      <sz val="11"/>
      <name val="仿宋_GB2312"/>
      <charset val="134"/>
    </font>
    <font>
      <b/>
      <sz val="12"/>
      <name val="Times New Roman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1"/>
      <name val="楷体_GB2312"/>
      <charset val="134"/>
    </font>
    <font>
      <b/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35" fillId="26" borderId="8" applyNumberFormat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view="pageBreakPreview" zoomScaleNormal="100" zoomScaleSheetLayoutView="100" topLeftCell="A4" workbookViewId="0">
      <selection activeCell="C12" sqref="C12"/>
    </sheetView>
  </sheetViews>
  <sheetFormatPr defaultColWidth="9" defaultRowHeight="13.5"/>
  <cols>
    <col min="1" max="1" width="5.625" customWidth="1"/>
    <col min="2" max="2" width="8.375" customWidth="1"/>
    <col min="3" max="3" width="43.375" customWidth="1"/>
    <col min="5" max="12" width="7.625" customWidth="1"/>
  </cols>
  <sheetData>
    <row r="1" ht="18" customHeight="1" spans="1:1">
      <c r="A1" s="1" t="s">
        <v>0</v>
      </c>
    </row>
    <row r="2" ht="32" customHeight="1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18" customHeight="1" spans="1:12">
      <c r="A3" s="17" t="s">
        <v>2</v>
      </c>
      <c r="B3" s="18" t="s">
        <v>3</v>
      </c>
      <c r="C3" s="19"/>
      <c r="D3" s="20" t="s">
        <v>4</v>
      </c>
      <c r="E3" s="21" t="s">
        <v>5</v>
      </c>
      <c r="F3" s="21"/>
      <c r="G3" s="21"/>
      <c r="H3" s="21"/>
      <c r="I3" s="21"/>
      <c r="J3" s="21"/>
      <c r="K3" s="21"/>
      <c r="L3" s="21"/>
    </row>
    <row r="4" ht="18" customHeight="1" spans="1:12">
      <c r="A4" s="22"/>
      <c r="B4" s="23" t="s">
        <v>6</v>
      </c>
      <c r="C4" s="24" t="s">
        <v>7</v>
      </c>
      <c r="D4" s="25"/>
      <c r="E4" s="26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ht="18" customHeight="1" spans="1:12">
      <c r="A5" s="27">
        <v>1</v>
      </c>
      <c r="B5" s="27">
        <v>16001</v>
      </c>
      <c r="C5" s="28" t="s">
        <v>16</v>
      </c>
      <c r="D5" s="29">
        <f>SUM(E5:L5)</f>
        <v>19</v>
      </c>
      <c r="E5" s="27">
        <v>0</v>
      </c>
      <c r="F5" s="27">
        <v>6</v>
      </c>
      <c r="G5" s="27">
        <v>6</v>
      </c>
      <c r="H5" s="27">
        <v>3</v>
      </c>
      <c r="I5" s="27">
        <v>1</v>
      </c>
      <c r="J5" s="27">
        <v>0</v>
      </c>
      <c r="K5" s="27">
        <v>1</v>
      </c>
      <c r="L5" s="27">
        <v>2</v>
      </c>
    </row>
    <row r="6" ht="18" customHeight="1" spans="1:12">
      <c r="A6" s="27">
        <v>2</v>
      </c>
      <c r="B6" s="27">
        <v>16002</v>
      </c>
      <c r="C6" s="28" t="s">
        <v>17</v>
      </c>
      <c r="D6" s="29">
        <f t="shared" ref="D5:D23" si="0">SUM(E6:L6)</f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</row>
    <row r="7" ht="18" customHeight="1" spans="1:12">
      <c r="A7" s="27">
        <v>3</v>
      </c>
      <c r="B7" s="27">
        <v>16003</v>
      </c>
      <c r="C7" s="28" t="s">
        <v>18</v>
      </c>
      <c r="D7" s="29">
        <f t="shared" si="0"/>
        <v>12</v>
      </c>
      <c r="E7" s="27">
        <v>12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</row>
    <row r="8" ht="18" customHeight="1" spans="1:12">
      <c r="A8" s="27">
        <v>4</v>
      </c>
      <c r="B8" s="27">
        <v>16005</v>
      </c>
      <c r="C8" s="28" t="s">
        <v>19</v>
      </c>
      <c r="D8" s="29">
        <f t="shared" si="0"/>
        <v>403</v>
      </c>
      <c r="E8" s="27">
        <v>0</v>
      </c>
      <c r="F8" s="27">
        <v>95</v>
      </c>
      <c r="G8" s="27">
        <v>25</v>
      </c>
      <c r="H8" s="27">
        <v>215</v>
      </c>
      <c r="I8" s="27">
        <v>34</v>
      </c>
      <c r="J8" s="27">
        <v>8</v>
      </c>
      <c r="K8" s="27">
        <v>17</v>
      </c>
      <c r="L8" s="27">
        <v>9</v>
      </c>
    </row>
    <row r="9" ht="18" customHeight="1" spans="1:12">
      <c r="A9" s="27">
        <v>5</v>
      </c>
      <c r="B9" s="27">
        <v>16006</v>
      </c>
      <c r="C9" s="28" t="s">
        <v>20</v>
      </c>
      <c r="D9" s="29">
        <f t="shared" si="0"/>
        <v>4</v>
      </c>
      <c r="E9" s="27">
        <v>0</v>
      </c>
      <c r="F9" s="27">
        <v>4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</row>
    <row r="10" ht="18" customHeight="1" spans="1:12">
      <c r="A10" s="27">
        <v>6</v>
      </c>
      <c r="B10" s="27">
        <v>16008</v>
      </c>
      <c r="C10" s="28" t="s">
        <v>21</v>
      </c>
      <c r="D10" s="29">
        <f t="shared" si="0"/>
        <v>33</v>
      </c>
      <c r="E10" s="27">
        <v>0</v>
      </c>
      <c r="F10" s="27">
        <v>2</v>
      </c>
      <c r="G10" s="27">
        <v>6</v>
      </c>
      <c r="H10" s="27">
        <v>9</v>
      </c>
      <c r="I10" s="27">
        <v>14</v>
      </c>
      <c r="J10" s="27">
        <v>1</v>
      </c>
      <c r="K10" s="27">
        <v>1</v>
      </c>
      <c r="L10" s="27">
        <v>0</v>
      </c>
    </row>
    <row r="11" ht="18" customHeight="1" spans="1:12">
      <c r="A11" s="27">
        <v>7</v>
      </c>
      <c r="B11" s="27">
        <v>16009</v>
      </c>
      <c r="C11" s="28" t="s">
        <v>22</v>
      </c>
      <c r="D11" s="29">
        <f t="shared" si="0"/>
        <v>282</v>
      </c>
      <c r="E11" s="27">
        <v>0</v>
      </c>
      <c r="F11" s="27">
        <v>86</v>
      </c>
      <c r="G11" s="27">
        <v>48</v>
      </c>
      <c r="H11" s="27">
        <v>56</v>
      </c>
      <c r="I11" s="27">
        <v>29</v>
      </c>
      <c r="J11" s="27">
        <v>36</v>
      </c>
      <c r="K11" s="27">
        <v>19</v>
      </c>
      <c r="L11" s="27">
        <v>8</v>
      </c>
    </row>
    <row r="12" ht="18" customHeight="1" spans="1:12">
      <c r="A12" s="27">
        <v>8</v>
      </c>
      <c r="B12" s="27">
        <v>16010</v>
      </c>
      <c r="C12" s="28" t="s">
        <v>23</v>
      </c>
      <c r="D12" s="29">
        <f t="shared" si="0"/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</row>
    <row r="13" ht="18" customHeight="1" spans="1:12">
      <c r="A13" s="27">
        <v>9</v>
      </c>
      <c r="B13" s="27">
        <v>16011</v>
      </c>
      <c r="C13" s="28" t="s">
        <v>24</v>
      </c>
      <c r="D13" s="29">
        <f t="shared" si="0"/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</row>
    <row r="14" ht="18" customHeight="1" spans="1:12">
      <c r="A14" s="27">
        <v>10</v>
      </c>
      <c r="B14" s="27">
        <v>16012</v>
      </c>
      <c r="C14" s="28" t="s">
        <v>25</v>
      </c>
      <c r="D14" s="29">
        <f t="shared" si="0"/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</row>
    <row r="15" ht="18" customHeight="1" spans="1:12">
      <c r="A15" s="27">
        <v>11</v>
      </c>
      <c r="B15" s="27">
        <v>16017</v>
      </c>
      <c r="C15" s="28" t="s">
        <v>26</v>
      </c>
      <c r="D15" s="29">
        <f t="shared" si="0"/>
        <v>90</v>
      </c>
      <c r="E15" s="27">
        <v>90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</row>
    <row r="16" ht="18" customHeight="1" spans="1:12">
      <c r="A16" s="27">
        <v>12</v>
      </c>
      <c r="B16" s="27">
        <v>16020</v>
      </c>
      <c r="C16" s="30" t="s">
        <v>27</v>
      </c>
      <c r="D16" s="29">
        <f t="shared" si="0"/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</row>
    <row r="17" ht="18" customHeight="1" spans="1:12">
      <c r="A17" s="27">
        <v>13</v>
      </c>
      <c r="B17" s="27">
        <v>16021</v>
      </c>
      <c r="C17" s="30" t="s">
        <v>28</v>
      </c>
      <c r="D17" s="29">
        <f t="shared" si="0"/>
        <v>3</v>
      </c>
      <c r="E17" s="27">
        <v>3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</row>
    <row r="18" ht="18" customHeight="1" spans="1:12">
      <c r="A18" s="27">
        <v>14</v>
      </c>
      <c r="B18" s="27">
        <v>16022</v>
      </c>
      <c r="C18" s="30" t="s">
        <v>29</v>
      </c>
      <c r="D18" s="29">
        <f t="shared" si="0"/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</row>
    <row r="19" ht="18" customHeight="1" spans="1:12">
      <c r="A19" s="27">
        <v>15</v>
      </c>
      <c r="B19" s="27">
        <v>16023</v>
      </c>
      <c r="C19" s="31" t="s">
        <v>30</v>
      </c>
      <c r="D19" s="29">
        <f t="shared" si="0"/>
        <v>27</v>
      </c>
      <c r="E19" s="27">
        <v>0</v>
      </c>
      <c r="F19" s="27">
        <v>0</v>
      </c>
      <c r="G19" s="27">
        <v>27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</row>
    <row r="20" ht="18" customHeight="1" spans="1:12">
      <c r="A20" s="27">
        <v>16</v>
      </c>
      <c r="B20" s="27">
        <v>16025</v>
      </c>
      <c r="C20" s="32" t="s">
        <v>31</v>
      </c>
      <c r="D20" s="29">
        <f t="shared" si="0"/>
        <v>95</v>
      </c>
      <c r="E20" s="27">
        <v>95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</row>
    <row r="21" ht="18" customHeight="1" spans="1:12">
      <c r="A21" s="27"/>
      <c r="B21" s="27"/>
      <c r="C21" s="33" t="s">
        <v>32</v>
      </c>
      <c r="D21" s="29">
        <f t="shared" si="0"/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</row>
    <row r="22" ht="18" customHeight="1" spans="1:12">
      <c r="A22" s="27">
        <v>17</v>
      </c>
      <c r="B22" s="27">
        <v>16026</v>
      </c>
      <c r="C22" s="28" t="s">
        <v>33</v>
      </c>
      <c r="D22" s="29">
        <f t="shared" si="0"/>
        <v>90</v>
      </c>
      <c r="E22" s="27">
        <v>90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</row>
    <row r="23" ht="18" customHeight="1" spans="1:12">
      <c r="A23" s="27"/>
      <c r="B23" s="27"/>
      <c r="C23" s="28" t="s">
        <v>34</v>
      </c>
      <c r="D23" s="29">
        <f t="shared" si="0"/>
        <v>270</v>
      </c>
      <c r="E23" s="27">
        <v>270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</row>
    <row r="24" ht="18" customHeight="1" spans="1:12">
      <c r="A24" s="27"/>
      <c r="B24" s="34" t="s">
        <v>35</v>
      </c>
      <c r="C24" s="34"/>
      <c r="D24" s="35">
        <f t="shared" ref="D24:L24" si="1">SUM(D5:D23)</f>
        <v>1328</v>
      </c>
      <c r="E24" s="36">
        <f t="shared" si="1"/>
        <v>560</v>
      </c>
      <c r="F24" s="36">
        <f t="shared" si="1"/>
        <v>193</v>
      </c>
      <c r="G24" s="36">
        <f t="shared" si="1"/>
        <v>112</v>
      </c>
      <c r="H24" s="36">
        <f t="shared" si="1"/>
        <v>283</v>
      </c>
      <c r="I24" s="36">
        <f t="shared" si="1"/>
        <v>78</v>
      </c>
      <c r="J24" s="36">
        <f t="shared" si="1"/>
        <v>45</v>
      </c>
      <c r="K24" s="36">
        <f t="shared" si="1"/>
        <v>38</v>
      </c>
      <c r="L24" s="36">
        <f t="shared" si="1"/>
        <v>19</v>
      </c>
    </row>
  </sheetData>
  <mergeCells count="10">
    <mergeCell ref="A2:L2"/>
    <mergeCell ref="B3:C3"/>
    <mergeCell ref="E3:L3"/>
    <mergeCell ref="B24:C24"/>
    <mergeCell ref="A3:A4"/>
    <mergeCell ref="A20:A21"/>
    <mergeCell ref="A22:A23"/>
    <mergeCell ref="B20:B21"/>
    <mergeCell ref="B22:B23"/>
    <mergeCell ref="D3:D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view="pageBreakPreview" zoomScaleNormal="100" zoomScaleSheetLayoutView="100" workbookViewId="0">
      <selection activeCell="C27" sqref="C27"/>
    </sheetView>
  </sheetViews>
  <sheetFormatPr defaultColWidth="9" defaultRowHeight="13.5"/>
  <cols>
    <col min="1" max="1" width="6.25" customWidth="1"/>
    <col min="3" max="3" width="25.625" customWidth="1"/>
    <col min="4" max="4" width="12.625" customWidth="1"/>
    <col min="5" max="11" width="10.125" customWidth="1"/>
  </cols>
  <sheetData>
    <row r="1" ht="14.25" spans="1:1">
      <c r="A1" s="1" t="s">
        <v>36</v>
      </c>
    </row>
    <row r="2" ht="33" customHeight="1" spans="1:1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7" customHeight="1" spans="1:11">
      <c r="A3" s="3" t="s">
        <v>2</v>
      </c>
      <c r="B3" s="4" t="s">
        <v>38</v>
      </c>
      <c r="C3" s="4"/>
      <c r="D3" s="4" t="s">
        <v>35</v>
      </c>
      <c r="E3" s="3" t="s">
        <v>39</v>
      </c>
      <c r="F3" s="3"/>
      <c r="G3" s="3"/>
      <c r="H3" s="3"/>
      <c r="I3" s="3"/>
      <c r="J3" s="3"/>
      <c r="K3" s="3"/>
    </row>
    <row r="4" ht="17" customHeight="1" spans="1:11">
      <c r="A4" s="3"/>
      <c r="B4" s="4"/>
      <c r="C4" s="4"/>
      <c r="D4" s="4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</row>
    <row r="5" ht="20" customHeight="1" spans="1:11">
      <c r="A5" s="6">
        <v>1</v>
      </c>
      <c r="B5" s="7" t="s">
        <v>40</v>
      </c>
      <c r="C5" s="8"/>
      <c r="D5" s="9">
        <v>683</v>
      </c>
      <c r="E5" s="10">
        <v>29</v>
      </c>
      <c r="F5" s="10">
        <v>394</v>
      </c>
      <c r="G5" s="10">
        <v>230</v>
      </c>
      <c r="H5" s="10">
        <v>28</v>
      </c>
      <c r="I5" s="10">
        <v>0</v>
      </c>
      <c r="J5" s="10">
        <v>0</v>
      </c>
      <c r="K5" s="10">
        <v>2</v>
      </c>
    </row>
    <row r="6" ht="20" customHeight="1" spans="1:11">
      <c r="A6" s="6">
        <v>2</v>
      </c>
      <c r="B6" s="4" t="s">
        <v>41</v>
      </c>
      <c r="C6" s="11" t="s">
        <v>42</v>
      </c>
      <c r="D6" s="9">
        <v>579</v>
      </c>
      <c r="E6" s="10">
        <v>10</v>
      </c>
      <c r="F6" s="10">
        <v>314</v>
      </c>
      <c r="G6" s="10">
        <v>228</v>
      </c>
      <c r="H6" s="10">
        <v>25</v>
      </c>
      <c r="I6" s="10">
        <v>0</v>
      </c>
      <c r="J6" s="10">
        <v>0</v>
      </c>
      <c r="K6" s="10">
        <v>2</v>
      </c>
    </row>
    <row r="7" ht="20" customHeight="1" spans="1:11">
      <c r="A7" s="6">
        <v>3</v>
      </c>
      <c r="B7" s="4"/>
      <c r="C7" s="11" t="s">
        <v>43</v>
      </c>
      <c r="D7" s="9">
        <v>58</v>
      </c>
      <c r="E7" s="10">
        <v>0</v>
      </c>
      <c r="F7" s="10">
        <v>57</v>
      </c>
      <c r="G7" s="10">
        <v>0</v>
      </c>
      <c r="H7" s="10">
        <v>1</v>
      </c>
      <c r="I7" s="10">
        <v>0</v>
      </c>
      <c r="J7" s="10">
        <v>0</v>
      </c>
      <c r="K7" s="10">
        <v>0</v>
      </c>
    </row>
    <row r="8" ht="20" customHeight="1" spans="1:11">
      <c r="A8" s="6">
        <v>4</v>
      </c>
      <c r="B8" s="4"/>
      <c r="C8" s="11" t="s">
        <v>44</v>
      </c>
      <c r="D8" s="9">
        <v>11</v>
      </c>
      <c r="E8" s="10">
        <v>1</v>
      </c>
      <c r="F8" s="10">
        <v>6</v>
      </c>
      <c r="G8" s="10">
        <v>2</v>
      </c>
      <c r="H8" s="10">
        <v>2</v>
      </c>
      <c r="I8" s="10">
        <v>0</v>
      </c>
      <c r="J8" s="10">
        <v>0</v>
      </c>
      <c r="K8" s="10">
        <v>0</v>
      </c>
    </row>
    <row r="9" ht="20" customHeight="1" spans="1:11">
      <c r="A9" s="6">
        <v>5</v>
      </c>
      <c r="B9" s="4"/>
      <c r="C9" s="11" t="s">
        <v>45</v>
      </c>
      <c r="D9" s="9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ht="20" customHeight="1" spans="1:11">
      <c r="A10" s="6">
        <v>6</v>
      </c>
      <c r="B10" s="4"/>
      <c r="C10" s="11" t="s">
        <v>46</v>
      </c>
      <c r="D10" s="9">
        <v>1</v>
      </c>
      <c r="E10" s="10">
        <v>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ht="20" customHeight="1" spans="1:11">
      <c r="A11" s="6">
        <v>7</v>
      </c>
      <c r="B11" s="4"/>
      <c r="C11" s="11" t="s">
        <v>47</v>
      </c>
      <c r="D11" s="9">
        <v>16</v>
      </c>
      <c r="E11" s="10">
        <v>3</v>
      </c>
      <c r="F11" s="10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ht="20" customHeight="1" spans="1:11">
      <c r="A12" s="6">
        <v>8</v>
      </c>
      <c r="B12" s="4"/>
      <c r="C12" s="11" t="s">
        <v>48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ht="20" customHeight="1" spans="1:11">
      <c r="A13" s="6">
        <v>9</v>
      </c>
      <c r="B13" s="4"/>
      <c r="C13" s="11" t="s">
        <v>49</v>
      </c>
      <c r="D13" s="9">
        <v>18</v>
      </c>
      <c r="E13" s="10">
        <v>14</v>
      </c>
      <c r="F13" s="10">
        <v>4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</row>
    <row r="14" ht="20" customHeight="1" spans="1:11">
      <c r="A14" s="6">
        <v>10</v>
      </c>
      <c r="B14" s="12" t="s">
        <v>50</v>
      </c>
      <c r="C14" s="13" t="s">
        <v>51</v>
      </c>
      <c r="D14" s="14">
        <f>SUM(E14:K14)</f>
        <v>1216275</v>
      </c>
      <c r="E14" s="15">
        <v>148251</v>
      </c>
      <c r="F14" s="15">
        <v>675578</v>
      </c>
      <c r="G14" s="15">
        <v>144518</v>
      </c>
      <c r="H14" s="15">
        <v>166836</v>
      </c>
      <c r="I14" s="15">
        <v>4052</v>
      </c>
      <c r="J14" s="15">
        <v>54085</v>
      </c>
      <c r="K14" s="15">
        <v>22955</v>
      </c>
    </row>
    <row r="15" ht="20" customHeight="1" spans="1:11">
      <c r="A15" s="6">
        <v>11</v>
      </c>
      <c r="B15" s="12"/>
      <c r="C15" s="13" t="s">
        <v>52</v>
      </c>
      <c r="D15" s="14">
        <f t="shared" ref="D15:D20" si="0">SUM(E15:K15)</f>
        <v>259204</v>
      </c>
      <c r="E15" s="15">
        <v>75932</v>
      </c>
      <c r="F15" s="15">
        <v>98153</v>
      </c>
      <c r="G15" s="15">
        <v>14173</v>
      </c>
      <c r="H15" s="15">
        <v>19117</v>
      </c>
      <c r="I15" s="15">
        <v>2730</v>
      </c>
      <c r="J15" s="15">
        <v>3647</v>
      </c>
      <c r="K15" s="15">
        <v>45452</v>
      </c>
    </row>
    <row r="16" ht="20" customHeight="1" spans="1:11">
      <c r="A16" s="6">
        <v>12</v>
      </c>
      <c r="B16" s="12"/>
      <c r="C16" s="13" t="s">
        <v>53</v>
      </c>
      <c r="D16" s="14">
        <f t="shared" si="0"/>
        <v>39417</v>
      </c>
      <c r="E16" s="15">
        <v>1591</v>
      </c>
      <c r="F16" s="15">
        <v>24344</v>
      </c>
      <c r="G16" s="15">
        <v>9828</v>
      </c>
      <c r="H16" s="15">
        <v>1829</v>
      </c>
      <c r="I16" s="15">
        <v>693</v>
      </c>
      <c r="J16" s="15">
        <v>838</v>
      </c>
      <c r="K16" s="15">
        <v>294</v>
      </c>
    </row>
    <row r="17" ht="20" customHeight="1" spans="1:11">
      <c r="A17" s="6">
        <v>13</v>
      </c>
      <c r="B17" s="12" t="s">
        <v>54</v>
      </c>
      <c r="C17" s="13" t="s">
        <v>55</v>
      </c>
      <c r="D17" s="14">
        <f t="shared" si="0"/>
        <v>88976</v>
      </c>
      <c r="E17" s="15">
        <v>15144</v>
      </c>
      <c r="F17" s="15">
        <v>45997</v>
      </c>
      <c r="G17" s="15">
        <v>13579</v>
      </c>
      <c r="H17" s="15">
        <v>12628</v>
      </c>
      <c r="I17" s="15">
        <v>654</v>
      </c>
      <c r="J17" s="15">
        <v>555</v>
      </c>
      <c r="K17" s="15">
        <v>419</v>
      </c>
    </row>
    <row r="18" ht="20" customHeight="1" spans="1:11">
      <c r="A18" s="6">
        <v>14</v>
      </c>
      <c r="B18" s="12"/>
      <c r="C18" s="13" t="s">
        <v>56</v>
      </c>
      <c r="D18" s="14">
        <f t="shared" si="0"/>
        <v>23904</v>
      </c>
      <c r="E18" s="15">
        <v>2882</v>
      </c>
      <c r="F18" s="15">
        <v>13637</v>
      </c>
      <c r="G18" s="15">
        <v>3808</v>
      </c>
      <c r="H18" s="15">
        <v>3118</v>
      </c>
      <c r="I18" s="15">
        <v>114</v>
      </c>
      <c r="J18" s="15">
        <v>173</v>
      </c>
      <c r="K18" s="15">
        <v>172</v>
      </c>
    </row>
    <row r="19" ht="20" customHeight="1" spans="1:11">
      <c r="A19" s="6">
        <v>15</v>
      </c>
      <c r="B19" s="12"/>
      <c r="C19" s="13" t="s">
        <v>57</v>
      </c>
      <c r="D19" s="14">
        <f t="shared" si="0"/>
        <v>2608</v>
      </c>
      <c r="E19" s="15">
        <v>1826</v>
      </c>
      <c r="F19" s="15">
        <v>429</v>
      </c>
      <c r="G19" s="15">
        <v>168</v>
      </c>
      <c r="H19" s="15">
        <v>110</v>
      </c>
      <c r="I19" s="15">
        <v>26</v>
      </c>
      <c r="J19" s="15">
        <v>37</v>
      </c>
      <c r="K19" s="15">
        <v>12</v>
      </c>
    </row>
    <row r="20" ht="20" customHeight="1" spans="1:11">
      <c r="A20" s="6">
        <v>16</v>
      </c>
      <c r="B20" s="12" t="s">
        <v>58</v>
      </c>
      <c r="C20" s="12"/>
      <c r="D20" s="14">
        <f t="shared" si="0"/>
        <v>3192</v>
      </c>
      <c r="E20" s="15">
        <v>28</v>
      </c>
      <c r="F20" s="15">
        <v>1906</v>
      </c>
      <c r="G20" s="15">
        <v>1061</v>
      </c>
      <c r="H20" s="15">
        <v>79</v>
      </c>
      <c r="I20" s="15">
        <v>76</v>
      </c>
      <c r="J20" s="15">
        <v>37</v>
      </c>
      <c r="K20" s="15">
        <v>5</v>
      </c>
    </row>
  </sheetData>
  <mergeCells count="10">
    <mergeCell ref="A2:K2"/>
    <mergeCell ref="E3:K3"/>
    <mergeCell ref="B5:C5"/>
    <mergeCell ref="B20:C20"/>
    <mergeCell ref="A3:A4"/>
    <mergeCell ref="B6:B13"/>
    <mergeCell ref="B14:B16"/>
    <mergeCell ref="B17:B19"/>
    <mergeCell ref="D3:D4"/>
    <mergeCell ref="B3:C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行政许可情况</vt:lpstr>
      <vt:lpstr>行政执法情况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赵鹏</cp:lastModifiedBy>
  <dcterms:created xsi:type="dcterms:W3CDTF">2020-03-16T07:18:00Z</dcterms:created>
  <dcterms:modified xsi:type="dcterms:W3CDTF">2020-03-18T09:23:56Z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